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Iwona Rapita\Desktop\WYKONANIE 2024\"/>
    </mc:Choice>
  </mc:AlternateContent>
  <xr:revisionPtr revIDLastSave="0" documentId="13_ncr:1_{A921DB1C-7753-4F51-AF54-84B999C618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F8" i="1"/>
  <c r="E8" i="1"/>
  <c r="D26" i="1"/>
  <c r="C26" i="1"/>
  <c r="E26" i="1" l="1"/>
  <c r="F26" i="1"/>
</calcChain>
</file>

<file path=xl/sharedStrings.xml><?xml version="1.0" encoding="utf-8"?>
<sst xmlns="http://schemas.openxmlformats.org/spreadsheetml/2006/main" count="28" uniqueCount="28">
  <si>
    <t>Lp</t>
  </si>
  <si>
    <t>Sołectwo</t>
  </si>
  <si>
    <t>Wydatki zaplanowane</t>
  </si>
  <si>
    <t>Budry</t>
  </si>
  <si>
    <t>Budzewo</t>
  </si>
  <si>
    <t>Brzozówko</t>
  </si>
  <si>
    <t>Grądy Węgorzewskie</t>
  </si>
  <si>
    <t>Góry</t>
  </si>
  <si>
    <t>Olszewo Węgorzewskie</t>
  </si>
  <si>
    <t>Ołownik</t>
  </si>
  <si>
    <t>Ołownik Osiedle</t>
  </si>
  <si>
    <t>Pawłowo</t>
  </si>
  <si>
    <t>Piłaki Małe</t>
  </si>
  <si>
    <t>Popioły</t>
  </si>
  <si>
    <t>Sąkieły Małe</t>
  </si>
  <si>
    <t>Sobiechy</t>
  </si>
  <si>
    <t>Wężówko</t>
  </si>
  <si>
    <t>Więcki</t>
  </si>
  <si>
    <t>Wola</t>
  </si>
  <si>
    <t>Zabrost Wielki</t>
  </si>
  <si>
    <t>Dąbrówka</t>
  </si>
  <si>
    <t>Wydatki ogółem</t>
  </si>
  <si>
    <t>Wydatki wykonane razem</t>
  </si>
  <si>
    <t>Załącznik nr 8 do sprawozdania z wykonania budżetu</t>
  </si>
  <si>
    <t>Gminy Budry za 2024 r</t>
  </si>
  <si>
    <t>Realizacja wydatków w ramach funduszu sołeckiego w 2024 r</t>
  </si>
  <si>
    <t>Pozostało</t>
  </si>
  <si>
    <t>% wykonania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</si>
</sst>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/>
    <xf numFmtId="4" fontId="2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="85" zoomScaleNormal="85" workbookViewId="0">
      <selection activeCell="D19" sqref="D19"/>
    </sheetView>
  </sheetViews>
  <sheetFormatPr defaultRowHeight="15" x14ac:dyDescent="0.25"/>
  <cols>
    <col min="1" max="1" width="5.5703125" customWidth="1"/>
    <col min="2" max="2" width="26.42578125" customWidth="1"/>
    <col min="3" max="3" width="22.42578125" customWidth="1"/>
    <col min="4" max="4" width="20.5703125" customWidth="1"/>
    <col min="5" max="5" width="17.7109375" customWidth="1"/>
    <col min="6" max="6" width="19.85546875" customWidth="1"/>
  </cols>
  <sheetData>
    <row r="1" spans="1:11" ht="18.75" x14ac:dyDescent="0.3">
      <c r="A1" s="4"/>
      <c r="B1" s="9"/>
      <c r="C1" s="10"/>
      <c r="D1" s="4" t="s">
        <v>23</v>
      </c>
      <c r="E1" s="13"/>
      <c r="F1" s="13"/>
    </row>
    <row r="2" spans="1:11" ht="18.75" x14ac:dyDescent="0.3">
      <c r="A2" s="4"/>
      <c r="B2" s="9"/>
      <c r="C2" s="10"/>
      <c r="D2" s="4" t="s">
        <v>24</v>
      </c>
      <c r="E2" s="13"/>
      <c r="F2" s="13"/>
    </row>
    <row r="3" spans="1:11" ht="18.75" x14ac:dyDescent="0.3">
      <c r="A3" s="4"/>
      <c r="B3" s="9"/>
      <c r="C3" s="9"/>
      <c r="D3" s="9"/>
      <c r="E3" s="9"/>
      <c r="F3" s="9"/>
    </row>
    <row r="4" spans="1:11" ht="15.75" x14ac:dyDescent="0.25">
      <c r="A4" s="5"/>
      <c r="B4" s="17" t="s">
        <v>25</v>
      </c>
      <c r="C4" s="17"/>
      <c r="D4" s="17"/>
      <c r="E4" s="17"/>
      <c r="F4" s="17"/>
    </row>
    <row r="5" spans="1:11" ht="15.75" x14ac:dyDescent="0.25">
      <c r="A5" s="1"/>
      <c r="B5" s="14"/>
      <c r="C5" s="14"/>
      <c r="D5" s="14"/>
      <c r="E5" s="14"/>
      <c r="F5" s="14"/>
    </row>
    <row r="6" spans="1:11" ht="48" customHeight="1" x14ac:dyDescent="0.25">
      <c r="A6" s="7" t="s">
        <v>0</v>
      </c>
      <c r="B6" s="7" t="s">
        <v>1</v>
      </c>
      <c r="C6" s="7" t="s">
        <v>2</v>
      </c>
      <c r="D6" s="7" t="s">
        <v>22</v>
      </c>
      <c r="E6" s="7" t="s">
        <v>27</v>
      </c>
      <c r="F6" s="7" t="s">
        <v>26</v>
      </c>
    </row>
    <row r="7" spans="1:11" ht="15.75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</row>
    <row r="8" spans="1:11" ht="15.75" x14ac:dyDescent="0.25">
      <c r="A8" s="11">
        <v>1</v>
      </c>
      <c r="B8" s="11" t="s">
        <v>3</v>
      </c>
      <c r="C8" s="15">
        <v>43242.15</v>
      </c>
      <c r="D8" s="15">
        <v>42172.93</v>
      </c>
      <c r="E8" s="15">
        <f>D8/C8*100</f>
        <v>97.527366238727723</v>
      </c>
      <c r="F8" s="15">
        <f>C8-D8</f>
        <v>1069.2200000000012</v>
      </c>
      <c r="K8" s="8"/>
    </row>
    <row r="9" spans="1:11" ht="15.75" x14ac:dyDescent="0.25">
      <c r="A9" s="11">
        <v>2</v>
      </c>
      <c r="B9" s="11" t="s">
        <v>4</v>
      </c>
      <c r="C9" s="15">
        <v>30735.84</v>
      </c>
      <c r="D9" s="15">
        <v>21729.97</v>
      </c>
      <c r="E9" s="15">
        <f t="shared" ref="E9:E26" si="0">D9/C9*100</f>
        <v>70.699125190656915</v>
      </c>
      <c r="F9" s="15">
        <f t="shared" ref="F9:F26" si="1">C9-D9</f>
        <v>9005.869999999999</v>
      </c>
    </row>
    <row r="10" spans="1:11" ht="15.75" x14ac:dyDescent="0.25">
      <c r="A10" s="11">
        <v>3</v>
      </c>
      <c r="B10" s="11" t="s">
        <v>5</v>
      </c>
      <c r="C10" s="15">
        <v>16463.099999999999</v>
      </c>
      <c r="D10" s="15">
        <v>16398</v>
      </c>
      <c r="E10" s="15">
        <f t="shared" si="0"/>
        <v>99.604570220675342</v>
      </c>
      <c r="F10" s="15">
        <f t="shared" si="1"/>
        <v>65.099999999998545</v>
      </c>
    </row>
    <row r="11" spans="1:11" ht="15.75" x14ac:dyDescent="0.25">
      <c r="A11" s="11">
        <v>4</v>
      </c>
      <c r="B11" s="11" t="s">
        <v>6</v>
      </c>
      <c r="C11" s="15">
        <v>21762.39</v>
      </c>
      <c r="D11" s="15">
        <v>10165.9</v>
      </c>
      <c r="E11" s="15">
        <f t="shared" si="0"/>
        <v>46.713159721887166</v>
      </c>
      <c r="F11" s="15">
        <f t="shared" si="1"/>
        <v>11596.49</v>
      </c>
    </row>
    <row r="12" spans="1:11" ht="15.75" x14ac:dyDescent="0.25">
      <c r="A12" s="11">
        <v>5</v>
      </c>
      <c r="B12" s="11" t="s">
        <v>7</v>
      </c>
      <c r="C12" s="15">
        <v>15897.85</v>
      </c>
      <c r="D12" s="15">
        <v>15897.85</v>
      </c>
      <c r="E12" s="15">
        <f t="shared" si="0"/>
        <v>100</v>
      </c>
      <c r="F12" s="15">
        <f t="shared" si="1"/>
        <v>0</v>
      </c>
    </row>
    <row r="13" spans="1:11" ht="22.5" customHeight="1" x14ac:dyDescent="0.25">
      <c r="A13" s="11">
        <v>6</v>
      </c>
      <c r="B13" s="11" t="s">
        <v>8</v>
      </c>
      <c r="C13" s="15">
        <v>24447.360000000001</v>
      </c>
      <c r="D13" s="15">
        <v>19850.16</v>
      </c>
      <c r="E13" s="15">
        <f t="shared" si="0"/>
        <v>81.195515589413333</v>
      </c>
      <c r="F13" s="15">
        <f t="shared" si="1"/>
        <v>4597.2000000000007</v>
      </c>
    </row>
    <row r="14" spans="1:11" ht="15.75" x14ac:dyDescent="0.25">
      <c r="A14" s="11">
        <v>7</v>
      </c>
      <c r="B14" s="11" t="s">
        <v>9</v>
      </c>
      <c r="C14" s="15">
        <v>19430.7</v>
      </c>
      <c r="D14" s="15">
        <v>19430.7</v>
      </c>
      <c r="E14" s="15">
        <f t="shared" si="0"/>
        <v>100</v>
      </c>
      <c r="F14" s="15">
        <f t="shared" si="1"/>
        <v>0</v>
      </c>
    </row>
    <row r="15" spans="1:11" ht="15.75" x14ac:dyDescent="0.25">
      <c r="A15" s="11">
        <v>8</v>
      </c>
      <c r="B15" s="11" t="s">
        <v>10</v>
      </c>
      <c r="C15" s="15">
        <v>37801.550000000003</v>
      </c>
      <c r="D15" s="15">
        <v>25552.99</v>
      </c>
      <c r="E15" s="15">
        <f t="shared" si="0"/>
        <v>67.597730780880681</v>
      </c>
      <c r="F15" s="15">
        <f t="shared" si="1"/>
        <v>12248.560000000001</v>
      </c>
    </row>
    <row r="16" spans="1:11" ht="15.75" x14ac:dyDescent="0.25">
      <c r="A16" s="11">
        <v>9</v>
      </c>
      <c r="B16" s="11" t="s">
        <v>11</v>
      </c>
      <c r="C16" s="15">
        <v>25365.9</v>
      </c>
      <c r="D16" s="15">
        <v>24365</v>
      </c>
      <c r="E16" s="15">
        <f t="shared" si="0"/>
        <v>96.054151439531026</v>
      </c>
      <c r="F16" s="15">
        <f t="shared" si="1"/>
        <v>1000.9000000000015</v>
      </c>
    </row>
    <row r="17" spans="1:16" ht="15.75" x14ac:dyDescent="0.25">
      <c r="A17" s="11">
        <v>10</v>
      </c>
      <c r="B17" s="11" t="s">
        <v>12</v>
      </c>
      <c r="C17" s="15">
        <v>24588.67</v>
      </c>
      <c r="D17" s="15">
        <v>23345.5</v>
      </c>
      <c r="E17" s="15">
        <f t="shared" si="0"/>
        <v>94.944134839338616</v>
      </c>
      <c r="F17" s="15">
        <f t="shared" si="1"/>
        <v>1243.1699999999983</v>
      </c>
    </row>
    <row r="18" spans="1:16" ht="15.75" x14ac:dyDescent="0.25">
      <c r="A18" s="11">
        <v>11</v>
      </c>
      <c r="B18" s="11" t="s">
        <v>13</v>
      </c>
      <c r="C18" s="15">
        <v>28616.13</v>
      </c>
      <c r="D18" s="15">
        <v>27416.12</v>
      </c>
      <c r="E18" s="15">
        <f t="shared" si="0"/>
        <v>95.806525899903292</v>
      </c>
      <c r="F18" s="15">
        <f t="shared" si="1"/>
        <v>1200.010000000002</v>
      </c>
    </row>
    <row r="19" spans="1:16" ht="15.75" x14ac:dyDescent="0.25">
      <c r="A19" s="11">
        <v>12</v>
      </c>
      <c r="B19" s="11" t="s">
        <v>14</v>
      </c>
      <c r="C19" s="15">
        <v>16321.79</v>
      </c>
      <c r="D19" s="15">
        <v>15867.5</v>
      </c>
      <c r="E19" s="15">
        <f t="shared" si="0"/>
        <v>97.216665574057743</v>
      </c>
      <c r="F19" s="15">
        <f t="shared" si="1"/>
        <v>454.29000000000087</v>
      </c>
    </row>
    <row r="20" spans="1:16" ht="15.75" x14ac:dyDescent="0.25">
      <c r="A20" s="11">
        <v>13</v>
      </c>
      <c r="B20" s="11" t="s">
        <v>15</v>
      </c>
      <c r="C20" s="15">
        <v>29958.61</v>
      </c>
      <c r="D20" s="15">
        <v>29433.64</v>
      </c>
      <c r="E20" s="15">
        <f t="shared" si="0"/>
        <v>98.247682385798271</v>
      </c>
      <c r="F20" s="15">
        <f t="shared" si="1"/>
        <v>524.97000000000116</v>
      </c>
    </row>
    <row r="21" spans="1:16" ht="15.75" x14ac:dyDescent="0.25">
      <c r="A21" s="11">
        <v>14</v>
      </c>
      <c r="B21" s="11" t="s">
        <v>16</v>
      </c>
      <c r="C21" s="15">
        <v>18794.79</v>
      </c>
      <c r="D21" s="15">
        <v>18794.79</v>
      </c>
      <c r="E21" s="15">
        <f t="shared" si="0"/>
        <v>100</v>
      </c>
      <c r="F21" s="15">
        <f t="shared" si="1"/>
        <v>0</v>
      </c>
    </row>
    <row r="22" spans="1:16" ht="15.75" x14ac:dyDescent="0.25">
      <c r="A22" s="11">
        <v>15</v>
      </c>
      <c r="B22" s="11" t="s">
        <v>17</v>
      </c>
      <c r="C22" s="15">
        <v>28686.78</v>
      </c>
      <c r="D22" s="15">
        <v>27231.49</v>
      </c>
      <c r="E22" s="15">
        <f t="shared" si="0"/>
        <v>94.926966358719937</v>
      </c>
      <c r="F22" s="15">
        <f t="shared" si="1"/>
        <v>1455.2899999999972</v>
      </c>
    </row>
    <row r="23" spans="1:16" ht="15.75" x14ac:dyDescent="0.25">
      <c r="A23" s="11">
        <v>16</v>
      </c>
      <c r="B23" s="11" t="s">
        <v>18</v>
      </c>
      <c r="C23" s="15">
        <v>23599.47</v>
      </c>
      <c r="D23" s="15">
        <v>7326.63</v>
      </c>
      <c r="E23" s="15">
        <f t="shared" si="0"/>
        <v>31.045739586524611</v>
      </c>
      <c r="F23" s="15">
        <f t="shared" si="1"/>
        <v>16272.84</v>
      </c>
    </row>
    <row r="24" spans="1:16" ht="15.75" x14ac:dyDescent="0.25">
      <c r="A24" s="11">
        <v>17</v>
      </c>
      <c r="B24" s="11" t="s">
        <v>19</v>
      </c>
      <c r="C24" s="15">
        <v>24023.41</v>
      </c>
      <c r="D24" s="15">
        <v>23063.5</v>
      </c>
      <c r="E24" s="15">
        <f t="shared" si="0"/>
        <v>96.004272499199743</v>
      </c>
      <c r="F24" s="15">
        <f t="shared" si="1"/>
        <v>959.90999999999985</v>
      </c>
    </row>
    <row r="25" spans="1:16" ht="15.75" x14ac:dyDescent="0.25">
      <c r="A25" s="11">
        <v>18</v>
      </c>
      <c r="B25" s="11" t="s">
        <v>20</v>
      </c>
      <c r="C25" s="15">
        <v>21055.82</v>
      </c>
      <c r="D25" s="15">
        <v>21040.71</v>
      </c>
      <c r="E25" s="15">
        <f t="shared" si="0"/>
        <v>99.92823836829912</v>
      </c>
      <c r="F25" s="15">
        <f t="shared" si="1"/>
        <v>15.110000000000582</v>
      </c>
    </row>
    <row r="26" spans="1:16" ht="15.75" x14ac:dyDescent="0.25">
      <c r="A26" s="12"/>
      <c r="B26" s="12" t="s">
        <v>21</v>
      </c>
      <c r="C26" s="16">
        <f>SUM(C8:C25)</f>
        <v>450792.30999999994</v>
      </c>
      <c r="D26" s="16">
        <f t="shared" ref="D26" si="2">SUM(D8:D25)</f>
        <v>389083.38</v>
      </c>
      <c r="E26" s="16">
        <f t="shared" si="0"/>
        <v>86.311006503194349</v>
      </c>
      <c r="F26" s="16">
        <f t="shared" si="1"/>
        <v>61708.929999999935</v>
      </c>
    </row>
    <row r="27" spans="1:16" ht="15.75" x14ac:dyDescent="0.25">
      <c r="A27" s="3"/>
    </row>
    <row r="28" spans="1:16" ht="15.75" x14ac:dyDescent="0.25">
      <c r="P28" s="2">
        <v>13</v>
      </c>
    </row>
    <row r="29" spans="1:16" ht="15.75" x14ac:dyDescent="0.25">
      <c r="C29" s="6"/>
      <c r="D29" s="6"/>
      <c r="E29" s="6"/>
      <c r="F29" s="6"/>
    </row>
  </sheetData>
  <mergeCells count="1">
    <mergeCell ref="B4:F4"/>
  </mergeCells>
  <pageMargins left="0.70866141732283472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gpietrusiewicz</dc:creator>
  <cp:lastModifiedBy>Elżbieta Rapita</cp:lastModifiedBy>
  <cp:lastPrinted>2025-03-28T10:41:52Z</cp:lastPrinted>
  <dcterms:created xsi:type="dcterms:W3CDTF">2015-06-05T18:19:34Z</dcterms:created>
  <dcterms:modified xsi:type="dcterms:W3CDTF">2025-03-28T16:35:59Z</dcterms:modified>
</cp:coreProperties>
</file>